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5"/>
  </sheets>
  <definedNames/>
  <calcPr/>
</workbook>
</file>

<file path=xl/sharedStrings.xml><?xml version="1.0" encoding="utf-8"?>
<sst xmlns="http://schemas.openxmlformats.org/spreadsheetml/2006/main" count="57" uniqueCount="45">
  <si>
    <t>Создан</t>
  </si>
  <si>
    <t>Имя</t>
  </si>
  <si>
    <t>Телефон</t>
  </si>
  <si>
    <t>Тип</t>
  </si>
  <si>
    <t>Почта</t>
  </si>
  <si>
    <t>Адрес</t>
  </si>
  <si>
    <t>Откуда узнал</t>
  </si>
  <si>
    <t>День рождения</t>
  </si>
  <si>
    <t>ИНН</t>
  </si>
  <si>
    <t>Директор</t>
  </si>
  <si>
    <t>4/18/24</t>
  </si>
  <si>
    <t>Анна Иванова</t>
  </si>
  <si>
    <t>79137000000, 79137000009</t>
  </si>
  <si>
    <t>Физ. лицо</t>
  </si>
  <si>
    <t>Annabelle@gmail.com</t>
  </si>
  <si>
    <t>Карла Маркса 6-72</t>
  </si>
  <si>
    <t>По рекомендации</t>
  </si>
  <si>
    <t>4/18/1999</t>
  </si>
  <si>
    <t>ООО "СмартСервис"</t>
  </si>
  <si>
    <t>Компания</t>
  </si>
  <si>
    <t>pochta@gmail.com</t>
  </si>
  <si>
    <t>пр. Победы 4-6-32</t>
  </si>
  <si>
    <t>Instagram</t>
  </si>
  <si>
    <t>Сухвал Ирина</t>
  </si>
  <si>
    <t>ИП Иванов</t>
  </si>
  <si>
    <t>pochta1@gmail.com</t>
  </si>
  <si>
    <t>ул. Чкалова 7-2</t>
  </si>
  <si>
    <t>2ГИС</t>
  </si>
  <si>
    <t>Иванов Андрей</t>
  </si>
  <si>
    <t>Юрий Михайлов</t>
  </si>
  <si>
    <t>77778888888</t>
  </si>
  <si>
    <t>pochta2@gmail.com</t>
  </si>
  <si>
    <t>ул. Лазо 90-2-5</t>
  </si>
  <si>
    <t>VK</t>
  </si>
  <si>
    <t>4/18/1995</t>
  </si>
  <si>
    <t>11/25/23</t>
  </si>
  <si>
    <t>Анна Петрова</t>
  </si>
  <si>
    <t>pochta3@gmail.com</t>
  </si>
  <si>
    <t>пр. Московский 107-71</t>
  </si>
  <si>
    <t>Дмитрий Бураков</t>
  </si>
  <si>
    <t>pochta4@gmail.com</t>
  </si>
  <si>
    <t>пр. Строителей 5-89</t>
  </si>
  <si>
    <t>11/13/23</t>
  </si>
  <si>
    <t>pochta5@gmail.com</t>
  </si>
  <si>
    <t>ул. Зеленая 9-2-36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</si>
</sst>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.MM.yyyy"/>
    <numFmt numFmtId="165" formatCode="d/m/yy"/>
    <numFmt numFmtId="166" formatCode="d/m/yyyy"/>
  </numFmts>
  <fonts count="3">
    <font>
      <sz val="10.0"/>
      <color rgb="FF000000"/>
      <name val="Arial"/>
      <scheme val="minor"/>
    </font>
    <font>
      <sz val="14.0"/>
      <color rgb="FF000000"/>
      <name val="Calibri"/>
    </font>
    <font>
      <sz val="14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9A9A9A"/>
      </left>
      <right style="thin">
        <color rgb="FF9A9A9A"/>
      </right>
      <top style="thin">
        <color rgb="FF9A9A9A"/>
      </top>
      <bottom style="thin">
        <color rgb="FF9A9A9A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vertical="bottom"/>
    </xf>
    <xf borderId="1" fillId="0" fontId="1" numFmtId="164" xfId="0" applyAlignment="1" applyBorder="1" applyFont="1" applyNumberFormat="1">
      <alignment horizontal="left" readingOrder="0" vertical="bottom"/>
    </xf>
    <xf borderId="1" fillId="0" fontId="1" numFmtId="49" xfId="0" applyAlignment="1" applyBorder="1" applyFont="1" applyNumberFormat="1">
      <alignment horizontal="left" readingOrder="0" vertical="bottom"/>
    </xf>
    <xf borderId="1" fillId="0" fontId="2" numFmtId="164" xfId="0" applyAlignment="1" applyBorder="1" applyFont="1" applyNumberFormat="1">
      <alignment horizontal="left" readingOrder="0" vertical="bottom"/>
    </xf>
    <xf borderId="1" fillId="0" fontId="2" numFmtId="0" xfId="0" applyAlignment="1" applyBorder="1" applyFont="1">
      <alignment horizontal="left" vertical="bottom"/>
    </xf>
    <xf borderId="1" fillId="0" fontId="1" numFmtId="165" xfId="0" applyAlignment="1" applyBorder="1" applyFont="1" applyNumberFormat="1">
      <alignment horizontal="left" readingOrder="0" vertical="bottom"/>
    </xf>
    <xf borderId="1" fillId="0" fontId="1" numFmtId="49" xfId="0" applyAlignment="1" applyBorder="1" applyFont="1" applyNumberFormat="1">
      <alignment horizontal="left" vertical="bottom"/>
    </xf>
    <xf borderId="1" fillId="0" fontId="2" numFmtId="0" xfId="0" applyAlignment="1" applyBorder="1" applyFont="1">
      <alignment horizontal="left" readingOrder="0" vertical="bottom"/>
    </xf>
    <xf borderId="1" fillId="0" fontId="2" numFmtId="166" xfId="0" applyAlignment="1" applyBorder="1" applyFont="1" applyNumberFormat="1">
      <alignment horizontal="left" readingOrder="0" vertical="bottom"/>
    </xf>
    <xf borderId="1" fillId="0" fontId="1" numFmtId="0" xfId="0" applyAlignment="1" applyBorder="1" applyFont="1">
      <alignment horizontal="lef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2.0"/>
    <col customWidth="1" min="3" max="3" width="18.38"/>
    <col customWidth="1" min="5" max="5" width="17.13"/>
    <col customWidth="1" min="6" max="6" width="18.63"/>
    <col customWidth="1" min="7" max="7" width="18.75"/>
    <col customWidth="1" min="8" max="8" width="18.25"/>
    <col customWidth="1" min="9" max="9" width="16.88"/>
    <col customWidth="1" min="10" max="10" width="19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>
      <c r="A2" s="2" t="s">
        <v>10</v>
      </c>
      <c r="B2" s="1" t="s">
        <v>11</v>
      </c>
      <c r="C2" s="3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4" t="s">
        <v>17</v>
      </c>
      <c r="I2" s="5"/>
      <c r="J2" s="5"/>
    </row>
    <row r="3">
      <c r="A3" s="6">
        <v>45326.0</v>
      </c>
      <c r="B3" s="1" t="s">
        <v>18</v>
      </c>
      <c r="C3" s="7">
        <f>+77857857777</f>
        <v>77857857777</v>
      </c>
      <c r="D3" s="1" t="s">
        <v>19</v>
      </c>
      <c r="E3" s="1" t="s">
        <v>20</v>
      </c>
      <c r="F3" s="8" t="s">
        <v>21</v>
      </c>
      <c r="G3" s="1" t="s">
        <v>22</v>
      </c>
      <c r="H3" s="9"/>
      <c r="I3" s="8">
        <v>7.398270288E9</v>
      </c>
      <c r="J3" s="8" t="s">
        <v>23</v>
      </c>
    </row>
    <row r="4">
      <c r="A4" s="6">
        <v>45326.0</v>
      </c>
      <c r="B4" s="1" t="s">
        <v>24</v>
      </c>
      <c r="C4" s="7">
        <f>+77777777777</f>
        <v>77777777777</v>
      </c>
      <c r="D4" s="1" t="s">
        <v>19</v>
      </c>
      <c r="E4" s="1" t="s">
        <v>25</v>
      </c>
      <c r="F4" s="8" t="s">
        <v>26</v>
      </c>
      <c r="G4" s="1" t="s">
        <v>27</v>
      </c>
      <c r="H4" s="8"/>
      <c r="I4" s="8">
        <v>6.537283993E9</v>
      </c>
      <c r="J4" s="8" t="s">
        <v>28</v>
      </c>
    </row>
    <row r="5">
      <c r="A5" s="6">
        <v>45293.0</v>
      </c>
      <c r="B5" s="1" t="s">
        <v>29</v>
      </c>
      <c r="C5" s="3" t="s">
        <v>30</v>
      </c>
      <c r="D5" s="1" t="s">
        <v>13</v>
      </c>
      <c r="E5" s="1" t="s">
        <v>31</v>
      </c>
      <c r="F5" s="1" t="s">
        <v>32</v>
      </c>
      <c r="G5" s="1" t="s">
        <v>33</v>
      </c>
      <c r="H5" s="8" t="s">
        <v>34</v>
      </c>
      <c r="I5" s="5"/>
      <c r="J5" s="5"/>
    </row>
    <row r="6">
      <c r="A6" s="1" t="s">
        <v>35</v>
      </c>
      <c r="B6" s="1" t="s">
        <v>36</v>
      </c>
      <c r="C6" s="7">
        <f>+79189215251</f>
        <v>79189215251</v>
      </c>
      <c r="D6" s="1" t="s">
        <v>13</v>
      </c>
      <c r="E6" s="1" t="s">
        <v>37</v>
      </c>
      <c r="F6" s="1" t="s">
        <v>38</v>
      </c>
      <c r="G6" s="1" t="s">
        <v>33</v>
      </c>
      <c r="H6" s="8" t="s">
        <v>17</v>
      </c>
      <c r="I6" s="5"/>
      <c r="J6" s="5"/>
    </row>
    <row r="7">
      <c r="A7" s="1" t="s">
        <v>35</v>
      </c>
      <c r="B7" s="1" t="s">
        <v>39</v>
      </c>
      <c r="C7" s="7">
        <f>+79137003930</f>
        <v>79137003930</v>
      </c>
      <c r="D7" s="1" t="s">
        <v>13</v>
      </c>
      <c r="E7" s="1" t="s">
        <v>40</v>
      </c>
      <c r="F7" s="8" t="s">
        <v>41</v>
      </c>
      <c r="G7" s="1" t="s">
        <v>16</v>
      </c>
      <c r="H7" s="8" t="s">
        <v>17</v>
      </c>
      <c r="I7" s="5"/>
      <c r="J7" s="5"/>
    </row>
    <row r="8">
      <c r="A8" s="1" t="s">
        <v>42</v>
      </c>
      <c r="B8" s="1"/>
      <c r="C8" s="7">
        <f>+79999999999</f>
        <v>79999999999</v>
      </c>
      <c r="D8" s="1" t="s">
        <v>13</v>
      </c>
      <c r="E8" s="1" t="s">
        <v>43</v>
      </c>
      <c r="F8" s="1" t="s">
        <v>44</v>
      </c>
      <c r="G8" s="1" t="s">
        <v>27</v>
      </c>
      <c r="H8" s="8" t="s">
        <v>17</v>
      </c>
      <c r="I8" s="5"/>
      <c r="J8" s="5"/>
    </row>
    <row r="9">
      <c r="A9" s="1"/>
      <c r="B9" s="1"/>
      <c r="C9" s="10"/>
      <c r="D9" s="1"/>
      <c r="E9" s="1"/>
      <c r="F9" s="5"/>
      <c r="G9" s="1"/>
      <c r="H9" s="1"/>
      <c r="I9" s="5"/>
      <c r="J9" s="5"/>
    </row>
  </sheetData>
  <drawing r:id="rId1"/>
</worksheet>
</file>